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вопросник" sheetId="1" r:id="rId1"/>
    <sheet name="результат" sheetId="2" r:id="rId2"/>
    <sheet name="Лист1" sheetId="3" r:id="rId3"/>
  </sheets>
  <definedNames>
    <definedName name="_xlnm.Print_Area" localSheetId="0">'вопросник'!$A$3:$G$23</definedName>
    <definedName name="_xlnm.Print_Area" localSheetId="1">'результат'!$A$1:$AG$56</definedName>
  </definedNames>
  <calcPr fullCalcOnLoad="1"/>
</workbook>
</file>

<file path=xl/sharedStrings.xml><?xml version="1.0" encoding="utf-8"?>
<sst xmlns="http://schemas.openxmlformats.org/spreadsheetml/2006/main" count="53" uniqueCount="44">
  <si>
    <t>Спокойная работа - самое главное для меня</t>
  </si>
  <si>
    <t xml:space="preserve">Я предпочитаю работать независимо, самостоятельно </t>
  </si>
  <si>
    <t>Высокая   зарплата   -   наилучшее   свидетельство ценности человека в компании</t>
  </si>
  <si>
    <t>Поиск того, что сделает меня счастливым – самое важное в жизни</t>
  </si>
  <si>
    <t>Безопасность работы - не самый важный фактор для меня</t>
  </si>
  <si>
    <t xml:space="preserve">Мои друзья значат для меня больше, чем что-либо еще </t>
  </si>
  <si>
    <t>Большинство людей думают, что они лучше, чем есть на самом деле</t>
  </si>
  <si>
    <t>Я хочу иметь работу, которая позволяла бы мне научиться чему-то новому и развивать мои навыки</t>
  </si>
  <si>
    <t>Регулярный доход, на который я могу рассчитывать, является решающим для меня</t>
  </si>
  <si>
    <t>Лучше   избегать   очень   близких   отношений   с  коллегами по работе</t>
  </si>
  <si>
    <t>Моя  самооценка наиболее важна для меня, чем чье-либо мнение</t>
  </si>
  <si>
    <t>Погоня за мечтой - это пустая трата времени</t>
  </si>
  <si>
    <t>Хорошая работа должна включать хороший план ухода на пенсию</t>
  </si>
  <si>
    <t>Предпочитаю работу, предполагающую общение с другими людьми - клиентами и коллегами</t>
  </si>
  <si>
    <t xml:space="preserve">Я злюсь, когда кто-то присваивает себе работу, сделанную мной </t>
  </si>
  <si>
    <t xml:space="preserve">Идти   все   дальше,   устанавливать   собственные лимиты - вот то, что мной движет </t>
  </si>
  <si>
    <t>Самый   важный   аспект  работы   в  компании -  хороший план страховки здоровья</t>
  </si>
  <si>
    <t>Для меня очень важно, быть частью сплоченной группы</t>
  </si>
  <si>
    <t xml:space="preserve">Мои достижения дают мне право уважать себя       </t>
  </si>
  <si>
    <t xml:space="preserve">Я   чувствую  себя  лучше,   когда делаю  то,   что умею, чем когда пытаюсь выполнять что-то новое    </t>
  </si>
  <si>
    <t>совершенно верно и точно</t>
  </si>
  <si>
    <t>в большей степени верно и точно</t>
  </si>
  <si>
    <t>частично верно и точно</t>
  </si>
  <si>
    <t>в некоторой степени верно и точно</t>
  </si>
  <si>
    <t>совершенно не верно</t>
  </si>
  <si>
    <t>Востребованность общестовм</t>
  </si>
  <si>
    <t>Безопасность, надежность</t>
  </si>
  <si>
    <t>Самоудовлетворенность</t>
  </si>
  <si>
    <t>Самореализация</t>
  </si>
  <si>
    <t>Уровень</t>
  </si>
  <si>
    <t>очень высокий</t>
  </si>
  <si>
    <t>высокий</t>
  </si>
  <si>
    <t>средний</t>
  </si>
  <si>
    <t>низкий</t>
  </si>
  <si>
    <t>очень низкий</t>
  </si>
  <si>
    <t>Баллы:</t>
  </si>
  <si>
    <t>Тестируемый:</t>
  </si>
  <si>
    <t>Оценка потребностей в безопасности и надежности. Эти потребности являются долгосрочными по сравнению с самыми базовыми жизненными потребностями. Относительно работы, мы обычно говорим об экономической безопасности и стабильности, о комфортабельных условиях  и  чувстве надежности. Некоторые компании предоставляют работникам жилье, услуги оздоровительных клиник (за счет компании), а также обеспечивают сервис для других конкретных потребностей в безопасности и надежности.</t>
  </si>
  <si>
    <t>Взаимодействие человека с обществом, чувство принадлежности и необходимости быть востребованным. Менеджеру необходимо проводить с работниками, которые мотивируются такими потребностями, как можно больше времени, это может улучшить межличностные отношения. Но нельзя забывать о разумных пределах. Опытный начальник может запомнить все имена и прозвища свих подчиненных, но обычно у него нет времени для налаживания очень тесных отношений с большим числом подчиненных. Для удовлетворения потребностей такого рода наиболее эффективным может быть продуктивное использование социальной мотивации путем организации работы в группах или командах. Это создает ситуацию, в которой, выполняя работу в тесной кооперации с другими, человек удовлетворяет свою потребность быть востребованным в обществе. Можно использовать другой подход, помогающий подкрепить мотивации, связанные с потребностью быть востребованным обществом. Для этого используют брифинги и митинги (проводимые раз в неделю или чаще), а также формальную систему делегирования в команде. Существует множество путей для поддержания социального 
взаимодействия в команде.</t>
  </si>
  <si>
    <t>Множество людей, возможно даже большинство, мотивируются поиском ощущения значимости себя как личности. Это третья категория человеческой мотивации, определенная Абрахамом Маслоу, - потребность в чувстве собственного достоинства. Очевидно, что руководство должно хвалить работников за хорошую работу или за особые достижения. Также можно организовать работу таким образом, чтобы люди получали шанс чувствовать, что приложенные ими усилия принесли результат. Это один из важных источников чувства собственного достоинства. Также, руководитель может построить работу так, что сам работник будет контролировать свою деятельность. Это гарантирует то, что результаты будут «принадлежать» сотруднику. Работа должна также быть в некоторой степени «целостной» - ясное начало и конец, когда достигнутый результат или реальный продукт работы свидетельствуют о выполненной работе. Многие задания, конечно же, являются малозначимыми и менеджеры могут поспорить, что нельзя делать каждое незначительное задание «великим делом». Именно для частичного решения подобных проблем можно использовать работу в командах. В таком случае, общее достижение команды будет восприниматься как достижение каждого ее 
члена. Используя команду, имеющую определенные ответственности в работе, можно связать оба мотива - 
востребованность обществом и чувство самоуважения. Существует много других видов признания, которые 
можно использовать для удовлетворения потребности в самоуважении: формальные награждения, например, 
«работник месяца», записи о продуктивности работы в новостях корпоративного сайта, похвала на 
планерках, и т.д. - все зависит от воображения начальника.</t>
  </si>
  <si>
    <t>Потребность в саморазвитии, попытка стать тем, кем человек может быть. Маслоу называет это явление «самореализацией». Большинство людей хотят самореализоваться в какой-то степени, но как сильно - зависит от каждого в отдельности. Баллы в Анкете могут дать менеджеру полезную информацию о силе их собственной мотивации в этом вопросе и обеспечить базис для размышления о потребности в самореализации сотрудников. Большинство  сотрудников хотят получать сложные задания и чувствовать, что они не только  используют уже приобретенные навыки и умения, а также приобретают новые. Менеджеры должны быть внимательными к таким мотивациям, стараясь постоянно  развивать своих подчиненных. Это можно сделать путем планирования развивающей   деятельности   сотрудников   посредствам   формальных   тренингов, поручения сложных заданий, установки новых целей - всего того, что менеджер может сделать для развития и роста своих подчиненных.</t>
  </si>
  <si>
    <t>Иванов Петр</t>
  </si>
  <si>
    <t>Правила заполнения: Ответьте на 20 утверждений, указывая степень наиболее близкую Вам - все это касается Вашего собственного мнения, видения и точки зрения. Ответы отмечайте цифрой 1:</t>
  </si>
  <si>
    <t>Данное решение разработано в рамках программы «Excel на службе у HR»
В случае доработок или заказе решений других методик обращайтесь:
Тел. 8-(067)-68-20-68-5
e-mail: kontakt@b-t.com.ua
http://b-t.com.ua
Типатов Николай Владимирович</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</si>
</sst>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10"/>
      <color indexed="10"/>
      <name val="Arial Cyr"/>
      <family val="2"/>
    </font>
    <font>
      <sz val="12"/>
      <color indexed="8"/>
      <name val="Times New Roman"/>
      <family val="1"/>
    </font>
    <font>
      <sz val="10"/>
      <color indexed="8"/>
      <name val="Times New Roman"/>
      <family val="1"/>
    </font>
    <font>
      <b/>
      <sz val="10"/>
      <name val="Arial Cyr"/>
      <family val="0"/>
    </font>
    <font>
      <b/>
      <sz val="12"/>
      <name val="Arial Cyr"/>
      <family val="0"/>
    </font>
    <font>
      <b/>
      <sz val="14"/>
      <name val="Arial Cyr"/>
      <family val="0"/>
    </font>
    <font>
      <sz val="9"/>
      <name val="Arial Cyr"/>
      <family val="0"/>
    </font>
    <font>
      <sz val="16"/>
      <name val="Times New Roman"/>
      <family val="1"/>
    </font>
    <font>
      <sz val="10"/>
      <color indexed="8"/>
      <name val="Arial Narrow"/>
      <family val="2"/>
    </font>
    <font>
      <u val="single"/>
      <sz val="10"/>
      <color indexed="12"/>
      <name val="Arial Cyr"/>
      <family val="0"/>
    </font>
    <font>
      <u val="single"/>
      <sz val="10"/>
      <color indexed="36"/>
      <name val="Arial Cyr"/>
      <family val="0"/>
    </font>
    <font>
      <sz val="8"/>
      <name val="Arial Cyr"/>
      <family val="0"/>
    </font>
  </fonts>
  <fills count="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5">
    <border>
      <left/>
      <right/>
      <top/>
      <bottom/>
      <diagonal/>
    </border>
    <border>
      <left style="thin"/>
      <right style="thin"/>
      <top style="thin"/>
      <bottom style="thin"/>
    </border>
    <border>
      <left style="thick"/>
      <right style="thin"/>
      <top style="thick"/>
      <bottom style="thin"/>
    </border>
    <border>
      <left style="thin"/>
      <right style="thin"/>
      <top style="thin"/>
      <bottom>
        <color indexed="63"/>
      </bottom>
    </border>
    <border>
      <left style="thin"/>
      <right style="thick"/>
      <top style="thick"/>
      <bottom style="thin"/>
    </border>
    <border>
      <left style="thin"/>
      <right style="thin"/>
      <top style="thick"/>
      <bottom style="thin"/>
    </border>
    <border>
      <left>
        <color indexed="63"/>
      </left>
      <right>
        <color indexed="63"/>
      </right>
      <top style="thin"/>
      <bottom>
        <color indexed="63"/>
      </bottom>
    </border>
    <border>
      <left style="thin"/>
      <right>
        <color indexed="63"/>
      </right>
      <top style="thin"/>
      <bottom>
        <color indexed="63"/>
      </bottom>
    </border>
    <border>
      <left style="thick"/>
      <right style="thick"/>
      <top style="thin"/>
      <bottom style="thin"/>
    </border>
    <border>
      <left style="thin"/>
      <right style="thin"/>
      <top style="thin"/>
      <bottom style="thick"/>
    </border>
    <border>
      <left style="thin"/>
      <right style="thick"/>
      <top style="thin"/>
      <bottom style="thin"/>
    </border>
    <border>
      <left style="thin"/>
      <right style="thick"/>
      <top style="thin"/>
      <bottom style="thick"/>
    </border>
    <border>
      <left style="thin"/>
      <right>
        <color indexed="63"/>
      </right>
      <top style="thin"/>
      <bottom style="thin"/>
    </border>
    <border>
      <left style="thick"/>
      <right style="thick"/>
      <top style="thick"/>
      <bottom style="thin"/>
    </border>
    <border>
      <left style="thick"/>
      <right style="thin"/>
      <top style="thin"/>
      <bottom style="thick"/>
    </border>
    <border>
      <left>
        <color indexed="63"/>
      </left>
      <right style="thin"/>
      <top style="thin"/>
      <bottom>
        <color indexed="63"/>
      </bottom>
    </border>
    <border>
      <left style="thin"/>
      <right style="thick"/>
      <top style="thick"/>
      <bottom>
        <color indexed="63"/>
      </bottom>
    </border>
    <border>
      <left style="thin"/>
      <right style="thin"/>
      <top>
        <color indexed="63"/>
      </top>
      <bottom style="thin"/>
    </border>
    <border>
      <left style="thin"/>
      <right>
        <color indexed="63"/>
      </right>
      <top>
        <color indexed="63"/>
      </top>
      <bottom style="thin"/>
    </border>
    <border>
      <left>
        <color indexed="63"/>
      </left>
      <right style="thick"/>
      <top style="thin"/>
      <bottom style="thin"/>
    </border>
    <border>
      <left>
        <color indexed="63"/>
      </left>
      <right style="thick"/>
      <top>
        <color indexed="63"/>
      </top>
      <bottom style="thin"/>
    </border>
    <border>
      <left style="thick"/>
      <right style="thick"/>
      <top style="thin"/>
      <bottom style="thick"/>
    </border>
    <border>
      <left>
        <color indexed="63"/>
      </left>
      <right style="thin"/>
      <top>
        <color indexed="63"/>
      </top>
      <bottom style="thin"/>
    </border>
    <border>
      <left>
        <color indexed="63"/>
      </left>
      <right>
        <color indexed="63"/>
      </right>
      <top>
        <color indexed="63"/>
      </top>
      <bottom style="thin"/>
    </border>
    <border>
      <left style="thick"/>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Fill="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left"/>
    </xf>
    <xf numFmtId="0" fontId="1" fillId="0" borderId="0" xfId="0" applyFont="1" applyBorder="1" applyAlignment="1">
      <alignment horizontal="left" vertical="center"/>
    </xf>
    <xf numFmtId="0" fontId="4" fillId="0" borderId="0" xfId="0" applyFont="1" applyAlignment="1">
      <alignment horizontal="center"/>
    </xf>
    <xf numFmtId="0" fontId="0" fillId="0" borderId="0" xfId="0" applyAlignment="1">
      <alignment horizontal="right"/>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5" fillId="0" borderId="0" xfId="0" applyFont="1" applyAlignment="1">
      <alignment horizontal="left"/>
    </xf>
    <xf numFmtId="0" fontId="0" fillId="0" borderId="0" xfId="0" applyNumberFormat="1" applyAlignment="1">
      <alignment vertical="top" wrapText="1"/>
    </xf>
    <xf numFmtId="0" fontId="4" fillId="0" borderId="0" xfId="0" applyFont="1" applyAlignment="1">
      <alignment horizontal="left"/>
    </xf>
    <xf numFmtId="0" fontId="0" fillId="0" borderId="0" xfId="0" applyAlignment="1">
      <alignment vertical="top" wrapText="1"/>
    </xf>
    <xf numFmtId="0" fontId="7" fillId="0" borderId="0" xfId="0" applyFont="1" applyAlignment="1">
      <alignment horizontal="center" textRotation="90"/>
    </xf>
    <xf numFmtId="0" fontId="0" fillId="6" borderId="2" xfId="0" applyFill="1" applyBorder="1" applyAlignment="1">
      <alignment horizontal="center" vertical="center"/>
    </xf>
    <xf numFmtId="0" fontId="0" fillId="5" borderId="3"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5" borderId="12" xfId="0" applyFill="1" applyBorder="1" applyAlignment="1">
      <alignment horizontal="center" vertical="center"/>
    </xf>
    <xf numFmtId="0" fontId="0" fillId="6" borderId="13" xfId="0" applyFill="1" applyBorder="1" applyAlignment="1">
      <alignment horizontal="center" vertical="center"/>
    </xf>
    <xf numFmtId="0" fontId="0" fillId="3" borderId="14" xfId="0" applyFill="1" applyBorder="1" applyAlignment="1">
      <alignment horizontal="center" vertical="center"/>
    </xf>
    <xf numFmtId="0" fontId="0" fillId="2" borderId="5" xfId="0" applyFill="1" applyBorder="1" applyAlignment="1">
      <alignment horizontal="center" vertical="center"/>
    </xf>
    <xf numFmtId="0" fontId="0" fillId="3" borderId="10" xfId="0" applyFill="1" applyBorder="1" applyAlignment="1">
      <alignment horizontal="center" vertical="center"/>
    </xf>
    <xf numFmtId="0" fontId="0" fillId="4" borderId="10" xfId="0" applyFill="1" applyBorder="1" applyAlignment="1">
      <alignment horizontal="center" vertical="center"/>
    </xf>
    <xf numFmtId="0" fontId="0" fillId="5" borderId="11" xfId="0" applyFill="1" applyBorder="1" applyAlignment="1">
      <alignment horizontal="center" vertical="center"/>
    </xf>
    <xf numFmtId="0" fontId="0" fillId="2" borderId="3" xfId="0" applyFill="1" applyBorder="1" applyAlignment="1">
      <alignment horizontal="center" vertical="center"/>
    </xf>
    <xf numFmtId="0" fontId="0" fillId="3" borderId="4" xfId="0" applyFill="1" applyBorder="1" applyAlignment="1">
      <alignment horizontal="center" vertical="center"/>
    </xf>
    <xf numFmtId="0" fontId="0" fillId="2" borderId="15" xfId="0" applyFill="1" applyBorder="1" applyAlignment="1">
      <alignment horizontal="center" vertical="center"/>
    </xf>
    <xf numFmtId="0" fontId="0" fillId="3" borderId="5" xfId="0" applyFill="1" applyBorder="1" applyAlignment="1">
      <alignment horizontal="center" vertical="center"/>
    </xf>
    <xf numFmtId="0" fontId="0" fillId="2" borderId="12" xfId="0" applyFill="1" applyBorder="1" applyAlignment="1">
      <alignment horizontal="center" vertical="center"/>
    </xf>
    <xf numFmtId="0" fontId="0" fillId="2" borderId="7" xfId="0" applyFill="1" applyBorder="1" applyAlignment="1">
      <alignment horizontal="center" vertical="center"/>
    </xf>
    <xf numFmtId="0" fontId="0" fillId="2" borderId="16" xfId="0" applyFill="1" applyBorder="1" applyAlignment="1">
      <alignment horizontal="center" vertical="center"/>
    </xf>
    <xf numFmtId="0" fontId="0" fillId="3" borderId="13" xfId="0" applyFill="1" applyBorder="1" applyAlignment="1">
      <alignment horizontal="center" vertical="center"/>
    </xf>
    <xf numFmtId="0" fontId="0" fillId="4" borderId="17" xfId="0" applyFill="1" applyBorder="1" applyAlignment="1">
      <alignment horizontal="center" vertical="center"/>
    </xf>
    <xf numFmtId="0" fontId="0" fillId="3" borderId="9"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3" borderId="11" xfId="0" applyFill="1" applyBorder="1" applyAlignment="1">
      <alignment horizontal="center" vertical="center"/>
    </xf>
    <xf numFmtId="0" fontId="0" fillId="4" borderId="20" xfId="0" applyFill="1" applyBorder="1" applyAlignment="1">
      <alignment horizontal="center" vertical="center"/>
    </xf>
    <xf numFmtId="0" fontId="0" fillId="3" borderId="21" xfId="0" applyFill="1" applyBorder="1" applyAlignment="1">
      <alignment horizontal="center" vertical="center"/>
    </xf>
    <xf numFmtId="0" fontId="0" fillId="5" borderId="17" xfId="0" applyFill="1" applyBorder="1" applyAlignment="1">
      <alignment horizontal="center" vertical="center"/>
    </xf>
    <xf numFmtId="0" fontId="0" fillId="4" borderId="9" xfId="0" applyFill="1" applyBorder="1" applyAlignment="1">
      <alignment horizontal="center" vertical="center"/>
    </xf>
    <xf numFmtId="0" fontId="0" fillId="5" borderId="18" xfId="0" applyFill="1" applyBorder="1" applyAlignment="1">
      <alignment horizontal="center" vertical="center"/>
    </xf>
    <xf numFmtId="0" fontId="0" fillId="4"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4" borderId="11" xfId="0" applyFill="1" applyBorder="1" applyAlignment="1">
      <alignment horizontal="center" vertical="center"/>
    </xf>
    <xf numFmtId="0" fontId="0" fillId="5" borderId="20" xfId="0" applyFill="1" applyBorder="1" applyAlignment="1">
      <alignment horizontal="center" vertical="center"/>
    </xf>
    <xf numFmtId="0" fontId="6" fillId="4" borderId="1" xfId="0" applyFont="1" applyFill="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wrapText="1"/>
    </xf>
    <xf numFmtId="0" fontId="8" fillId="0" borderId="0" xfId="0" applyFont="1" applyAlignment="1">
      <alignment horizontal="left" wrapText="1"/>
    </xf>
    <xf numFmtId="0" fontId="8" fillId="0" borderId="23" xfId="0" applyFont="1" applyBorder="1" applyAlignment="1">
      <alignment horizontal="left" wrapText="1"/>
    </xf>
    <xf numFmtId="0" fontId="0" fillId="0" borderId="0" xfId="0" applyAlignment="1">
      <alignment horizontal="left" vertical="top" wrapText="1"/>
    </xf>
    <xf numFmtId="0" fontId="0" fillId="6" borderId="2" xfId="0" applyFill="1" applyBorder="1" applyAlignment="1">
      <alignment horizontal="center" vertical="center"/>
    </xf>
    <xf numFmtId="0" fontId="0" fillId="6" borderId="24" xfId="0" applyFill="1" applyBorder="1" applyAlignment="1">
      <alignment horizontal="center" vertical="center"/>
    </xf>
    <xf numFmtId="0" fontId="0" fillId="6" borderId="14"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3" borderId="2" xfId="0" applyFill="1" applyBorder="1" applyAlignment="1">
      <alignment horizontal="center" vertical="center"/>
    </xf>
    <xf numFmtId="0" fontId="0" fillId="3" borderId="24" xfId="0" applyFill="1" applyBorder="1" applyAlignment="1">
      <alignment horizontal="center" vertical="center"/>
    </xf>
    <xf numFmtId="0" fontId="0" fillId="3" borderId="14" xfId="0" applyFill="1" applyBorder="1" applyAlignment="1">
      <alignment horizontal="center" vertical="center"/>
    </xf>
    <xf numFmtId="0" fontId="0" fillId="4" borderId="2" xfId="0" applyFill="1" applyBorder="1" applyAlignment="1">
      <alignment horizontal="center" vertical="center"/>
    </xf>
    <xf numFmtId="0" fontId="0" fillId="4" borderId="24" xfId="0" applyFill="1" applyBorder="1" applyAlignment="1">
      <alignment horizontal="center" vertical="center"/>
    </xf>
    <xf numFmtId="0" fontId="0" fillId="4" borderId="14" xfId="0" applyFill="1" applyBorder="1" applyAlignment="1">
      <alignment horizontal="center" vertical="center"/>
    </xf>
    <xf numFmtId="0" fontId="0" fillId="5" borderId="2" xfId="0" applyFill="1" applyBorder="1" applyAlignment="1">
      <alignment horizontal="center" vertical="center"/>
    </xf>
    <xf numFmtId="0" fontId="0" fillId="5" borderId="24" xfId="0" applyFill="1" applyBorder="1" applyAlignment="1">
      <alignment horizontal="center" vertical="center"/>
    </xf>
    <xf numFmtId="0" fontId="0" fillId="5" borderId="14" xfId="0"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4"/>
  <sheetViews>
    <sheetView tabSelected="1" zoomScale="90" zoomScaleNormal="90" zoomScaleSheetLayoutView="85" workbookViewId="0" topLeftCell="A1">
      <selection activeCell="B3" sqref="B3"/>
    </sheetView>
  </sheetViews>
  <sheetFormatPr defaultColWidth="9.00390625" defaultRowHeight="12.75"/>
  <cols>
    <col min="1" max="1" width="3.125" style="6" bestFit="1" customWidth="1"/>
    <col min="2" max="2" width="81.125" style="9" customWidth="1"/>
    <col min="3" max="5" width="10.875" style="7" customWidth="1"/>
    <col min="6" max="6" width="11.125" style="7" customWidth="1"/>
    <col min="7" max="7" width="11.25390625" style="7" customWidth="1"/>
    <col min="8" max="11" width="15.00390625" style="7" customWidth="1"/>
    <col min="12" max="12" width="0" style="8" hidden="1" customWidth="1"/>
    <col min="13" max="13" width="0" style="6" hidden="1" customWidth="1"/>
    <col min="14" max="16384" width="9.125" style="7" customWidth="1"/>
  </cols>
  <sheetData>
    <row r="1" spans="2:7" ht="15.75" customHeight="1">
      <c r="B1" s="68" t="s">
        <v>42</v>
      </c>
      <c r="C1" s="68"/>
      <c r="D1" s="68"/>
      <c r="E1" s="68"/>
      <c r="F1" s="68"/>
      <c r="G1" s="68"/>
    </row>
    <row r="2" spans="2:7" ht="48" customHeight="1">
      <c r="B2" s="69"/>
      <c r="C2" s="69"/>
      <c r="D2" s="69"/>
      <c r="E2" s="69"/>
      <c r="F2" s="69"/>
      <c r="G2" s="69"/>
    </row>
    <row r="3" spans="1:7" ht="51" customHeight="1">
      <c r="A3" s="2"/>
      <c r="B3" s="65" t="s">
        <v>41</v>
      </c>
      <c r="C3" s="66" t="s">
        <v>20</v>
      </c>
      <c r="D3" s="66" t="s">
        <v>21</v>
      </c>
      <c r="E3" s="66" t="s">
        <v>22</v>
      </c>
      <c r="F3" s="66" t="s">
        <v>23</v>
      </c>
      <c r="G3" s="66" t="s">
        <v>24</v>
      </c>
    </row>
    <row r="4" spans="1:12" ht="25.5" customHeight="1">
      <c r="A4" s="3">
        <v>1</v>
      </c>
      <c r="B4" s="14" t="s">
        <v>0</v>
      </c>
      <c r="C4" s="17"/>
      <c r="D4" s="17"/>
      <c r="E4" s="17"/>
      <c r="F4" s="17">
        <v>1</v>
      </c>
      <c r="G4" s="17"/>
      <c r="H4" s="10" t="str">
        <f>IF(SUM(C4:G4)=0,"ответ не выбран",IF(SUM(C4:G4)=1," ","лишние ответы"))</f>
        <v> </v>
      </c>
      <c r="I4" s="10"/>
      <c r="J4" s="10"/>
      <c r="K4" s="10"/>
      <c r="L4" s="8">
        <f>IF(C4=1,5,IF(D4=1,4,IF(E4=1,3,IF(F4=1,2,IF(G4=1,1,0)))))</f>
        <v>2</v>
      </c>
    </row>
    <row r="5" spans="1:13" ht="25.5" customHeight="1">
      <c r="A5" s="3">
        <v>2</v>
      </c>
      <c r="B5" s="14" t="s">
        <v>1</v>
      </c>
      <c r="C5" s="17"/>
      <c r="D5" s="17">
        <v>1</v>
      </c>
      <c r="E5" s="17"/>
      <c r="F5" s="17"/>
      <c r="G5" s="17"/>
      <c r="H5" s="10" t="str">
        <f aca="true" t="shared" si="0" ref="H5:H23">IF(SUM(C5:G5)=0,"ответ не выбран",IF(SUM(C5:G5)=1," ","лишние ответы"))</f>
        <v> </v>
      </c>
      <c r="I5" s="10"/>
      <c r="J5" s="10"/>
      <c r="K5" s="10"/>
      <c r="M5" s="8">
        <f>IF(G5=1,5,IF(F5=1,4,IF(E5=1,3,IF(D5=1,2,IF(C5=1,1,0)))))</f>
        <v>2</v>
      </c>
    </row>
    <row r="6" spans="1:13" ht="25.5" customHeight="1">
      <c r="A6" s="3">
        <v>3</v>
      </c>
      <c r="B6" s="14" t="s">
        <v>2</v>
      </c>
      <c r="C6" s="17"/>
      <c r="D6" s="17"/>
      <c r="E6" s="17">
        <v>1</v>
      </c>
      <c r="F6" s="17"/>
      <c r="G6" s="17"/>
      <c r="H6" s="10" t="str">
        <f t="shared" si="0"/>
        <v> </v>
      </c>
      <c r="I6" s="10"/>
      <c r="J6" s="10"/>
      <c r="K6" s="10"/>
      <c r="L6" s="8">
        <f>IF(C6=1,5,IF(D6=1,4,IF(E6=1,3,IF(F6=1,2,IF(G6=1,1,0)))))</f>
        <v>3</v>
      </c>
      <c r="M6" s="8"/>
    </row>
    <row r="7" spans="1:13" ht="25.5" customHeight="1">
      <c r="A7" s="3">
        <v>4</v>
      </c>
      <c r="B7" s="14" t="s">
        <v>3</v>
      </c>
      <c r="C7" s="17"/>
      <c r="D7" s="17">
        <v>1</v>
      </c>
      <c r="E7" s="17"/>
      <c r="F7" s="17"/>
      <c r="G7" s="17"/>
      <c r="H7" s="10" t="str">
        <f t="shared" si="0"/>
        <v> </v>
      </c>
      <c r="I7" s="10"/>
      <c r="J7" s="10"/>
      <c r="K7" s="10"/>
      <c r="L7" s="8">
        <f>IF(C7=1,5,IF(D7=1,4,IF(E7=1,3,IF(F7=1,2,IF(G7=1,1,0)))))</f>
        <v>4</v>
      </c>
      <c r="M7" s="8"/>
    </row>
    <row r="8" spans="1:13" ht="25.5" customHeight="1">
      <c r="A8" s="3">
        <v>5</v>
      </c>
      <c r="B8" s="14" t="s">
        <v>4</v>
      </c>
      <c r="C8" s="17"/>
      <c r="D8" s="17"/>
      <c r="E8" s="17"/>
      <c r="F8" s="17">
        <v>1</v>
      </c>
      <c r="G8" s="17"/>
      <c r="H8" s="10" t="str">
        <f t="shared" si="0"/>
        <v> </v>
      </c>
      <c r="I8" s="10"/>
      <c r="J8" s="10"/>
      <c r="K8" s="10"/>
      <c r="M8" s="8">
        <f>IF(G8=1,5,IF(F8=1,4,IF(E8=1,3,IF(D8=1,2,IF(C8=1,1,0)))))</f>
        <v>4</v>
      </c>
    </row>
    <row r="9" spans="1:13" ht="25.5" customHeight="1">
      <c r="A9" s="3">
        <v>6</v>
      </c>
      <c r="B9" s="14" t="s">
        <v>5</v>
      </c>
      <c r="C9" s="17"/>
      <c r="D9" s="17"/>
      <c r="E9" s="17"/>
      <c r="F9" s="17">
        <v>1</v>
      </c>
      <c r="G9" s="17"/>
      <c r="H9" s="10" t="str">
        <f t="shared" si="0"/>
        <v> </v>
      </c>
      <c r="I9" s="10"/>
      <c r="J9" s="10"/>
      <c r="K9" s="10"/>
      <c r="L9" s="8">
        <f aca="true" t="shared" si="1" ref="L9:L22">IF(C9=1,5,IF(D9=1,4,IF(E9=1,3,IF(F9=1,2,IF(G9=1,1,0)))))</f>
        <v>2</v>
      </c>
      <c r="M9" s="8"/>
    </row>
    <row r="10" spans="1:13" ht="25.5" customHeight="1">
      <c r="A10" s="3">
        <v>7</v>
      </c>
      <c r="B10" s="14" t="s">
        <v>6</v>
      </c>
      <c r="C10" s="17"/>
      <c r="D10" s="17">
        <v>1</v>
      </c>
      <c r="E10" s="17"/>
      <c r="F10" s="17"/>
      <c r="G10" s="17"/>
      <c r="H10" s="10" t="str">
        <f t="shared" si="0"/>
        <v> </v>
      </c>
      <c r="I10" s="10"/>
      <c r="J10" s="10"/>
      <c r="K10" s="10"/>
      <c r="L10" s="8">
        <f t="shared" si="1"/>
        <v>4</v>
      </c>
      <c r="M10" s="8"/>
    </row>
    <row r="11" spans="1:13" ht="31.5">
      <c r="A11" s="3">
        <v>8</v>
      </c>
      <c r="B11" s="14" t="s">
        <v>7</v>
      </c>
      <c r="C11" s="17">
        <v>1</v>
      </c>
      <c r="D11" s="17"/>
      <c r="E11" s="17"/>
      <c r="F11" s="17"/>
      <c r="G11" s="17"/>
      <c r="H11" s="10" t="str">
        <f t="shared" si="0"/>
        <v> </v>
      </c>
      <c r="I11" s="10"/>
      <c r="J11" s="10"/>
      <c r="K11" s="10"/>
      <c r="L11" s="8">
        <f t="shared" si="1"/>
        <v>5</v>
      </c>
      <c r="M11" s="8"/>
    </row>
    <row r="12" spans="1:13" ht="25.5" customHeight="1">
      <c r="A12" s="3">
        <v>9</v>
      </c>
      <c r="B12" s="14" t="s">
        <v>8</v>
      </c>
      <c r="C12" s="17"/>
      <c r="D12" s="17">
        <v>1</v>
      </c>
      <c r="E12" s="17"/>
      <c r="F12" s="17"/>
      <c r="G12" s="17"/>
      <c r="H12" s="10" t="str">
        <f t="shared" si="0"/>
        <v> </v>
      </c>
      <c r="I12" s="10"/>
      <c r="J12" s="10"/>
      <c r="K12" s="10"/>
      <c r="L12" s="8">
        <f t="shared" si="1"/>
        <v>4</v>
      </c>
      <c r="M12" s="8"/>
    </row>
    <row r="13" spans="1:13" ht="25.5" customHeight="1">
      <c r="A13" s="3">
        <v>10</v>
      </c>
      <c r="B13" s="14" t="s">
        <v>9</v>
      </c>
      <c r="C13" s="17"/>
      <c r="D13" s="17"/>
      <c r="E13" s="17"/>
      <c r="F13" s="17">
        <v>1</v>
      </c>
      <c r="G13" s="17"/>
      <c r="H13" s="10" t="str">
        <f t="shared" si="0"/>
        <v> </v>
      </c>
      <c r="I13" s="10"/>
      <c r="J13" s="10"/>
      <c r="K13" s="10"/>
      <c r="L13" s="8">
        <f t="shared" si="1"/>
        <v>2</v>
      </c>
      <c r="M13" s="8">
        <f>IF(G13=1,5,IF(F13=1,4,IF(E13=1,3,IF(D13=1,2,IF(C13=1,1,0)))))</f>
        <v>4</v>
      </c>
    </row>
    <row r="14" spans="1:13" ht="25.5" customHeight="1">
      <c r="A14" s="3">
        <v>11</v>
      </c>
      <c r="B14" s="14" t="s">
        <v>10</v>
      </c>
      <c r="C14" s="17"/>
      <c r="D14" s="17"/>
      <c r="E14" s="17">
        <v>1</v>
      </c>
      <c r="F14" s="17"/>
      <c r="G14" s="17"/>
      <c r="H14" s="10" t="str">
        <f t="shared" si="0"/>
        <v> </v>
      </c>
      <c r="I14" s="10"/>
      <c r="J14" s="10"/>
      <c r="K14" s="10"/>
      <c r="L14" s="8">
        <f t="shared" si="1"/>
        <v>3</v>
      </c>
      <c r="M14" s="8"/>
    </row>
    <row r="15" spans="1:13" ht="25.5" customHeight="1">
      <c r="A15" s="3">
        <v>12</v>
      </c>
      <c r="B15" s="14" t="s">
        <v>11</v>
      </c>
      <c r="C15" s="17"/>
      <c r="D15" s="17"/>
      <c r="E15" s="17"/>
      <c r="F15" s="17"/>
      <c r="G15" s="17">
        <v>1</v>
      </c>
      <c r="H15" s="10" t="str">
        <f t="shared" si="0"/>
        <v> </v>
      </c>
      <c r="I15" s="10"/>
      <c r="J15" s="10"/>
      <c r="K15" s="10"/>
      <c r="L15" s="8">
        <f t="shared" si="1"/>
        <v>1</v>
      </c>
      <c r="M15" s="8">
        <f>IF(G15=1,5,IF(F15=1,4,IF(E15=1,3,IF(D15=1,2,IF(C15=1,1,0)))))</f>
        <v>5</v>
      </c>
    </row>
    <row r="16" spans="1:13" ht="25.5" customHeight="1">
      <c r="A16" s="3">
        <v>13</v>
      </c>
      <c r="B16" s="14" t="s">
        <v>12</v>
      </c>
      <c r="C16" s="17"/>
      <c r="D16" s="17">
        <v>1</v>
      </c>
      <c r="E16" s="17"/>
      <c r="F16" s="17"/>
      <c r="G16" s="17"/>
      <c r="H16" s="10" t="str">
        <f t="shared" si="0"/>
        <v> </v>
      </c>
      <c r="I16" s="10"/>
      <c r="J16" s="10"/>
      <c r="K16" s="10"/>
      <c r="L16" s="8">
        <f t="shared" si="1"/>
        <v>4</v>
      </c>
      <c r="M16" s="8"/>
    </row>
    <row r="17" spans="1:13" ht="25.5" customHeight="1">
      <c r="A17" s="3">
        <v>14</v>
      </c>
      <c r="B17" s="14" t="s">
        <v>13</v>
      </c>
      <c r="C17" s="17"/>
      <c r="D17" s="17">
        <v>1</v>
      </c>
      <c r="E17" s="17"/>
      <c r="F17" s="17"/>
      <c r="G17" s="17"/>
      <c r="H17" s="10" t="str">
        <f t="shared" si="0"/>
        <v> </v>
      </c>
      <c r="I17" s="10"/>
      <c r="J17" s="10"/>
      <c r="K17" s="10"/>
      <c r="L17" s="8">
        <f t="shared" si="1"/>
        <v>4</v>
      </c>
      <c r="M17" s="8"/>
    </row>
    <row r="18" spans="1:13" ht="25.5" customHeight="1">
      <c r="A18" s="3">
        <v>15</v>
      </c>
      <c r="B18" s="14" t="s">
        <v>14</v>
      </c>
      <c r="C18" s="17"/>
      <c r="D18" s="17">
        <v>1</v>
      </c>
      <c r="E18" s="17"/>
      <c r="F18" s="17"/>
      <c r="G18" s="17"/>
      <c r="H18" s="10" t="str">
        <f t="shared" si="0"/>
        <v> </v>
      </c>
      <c r="I18" s="10"/>
      <c r="J18" s="10"/>
      <c r="K18" s="10"/>
      <c r="L18" s="8">
        <f t="shared" si="1"/>
        <v>4</v>
      </c>
      <c r="M18" s="8"/>
    </row>
    <row r="19" spans="1:13" ht="25.5" customHeight="1">
      <c r="A19" s="3">
        <v>16</v>
      </c>
      <c r="B19" s="14" t="s">
        <v>15</v>
      </c>
      <c r="C19" s="17"/>
      <c r="D19" s="17">
        <v>1</v>
      </c>
      <c r="E19" s="17"/>
      <c r="F19" s="17"/>
      <c r="G19" s="17"/>
      <c r="H19" s="10" t="str">
        <f t="shared" si="0"/>
        <v> </v>
      </c>
      <c r="I19" s="10"/>
      <c r="J19" s="10"/>
      <c r="K19" s="10"/>
      <c r="L19" s="8">
        <f t="shared" si="1"/>
        <v>4</v>
      </c>
      <c r="M19" s="8"/>
    </row>
    <row r="20" spans="1:13" ht="25.5" customHeight="1">
      <c r="A20" s="3">
        <v>17</v>
      </c>
      <c r="B20" s="14" t="s">
        <v>16</v>
      </c>
      <c r="C20" s="17"/>
      <c r="D20" s="17"/>
      <c r="E20" s="17">
        <v>1</v>
      </c>
      <c r="F20" s="17"/>
      <c r="G20" s="17"/>
      <c r="H20" s="10" t="str">
        <f t="shared" si="0"/>
        <v> </v>
      </c>
      <c r="I20" s="10"/>
      <c r="J20" s="10"/>
      <c r="K20" s="10"/>
      <c r="L20" s="8">
        <f t="shared" si="1"/>
        <v>3</v>
      </c>
      <c r="M20" s="8"/>
    </row>
    <row r="21" spans="1:13" ht="25.5" customHeight="1">
      <c r="A21" s="3">
        <v>18</v>
      </c>
      <c r="B21" s="14" t="s">
        <v>17</v>
      </c>
      <c r="C21" s="17"/>
      <c r="D21" s="17">
        <v>1</v>
      </c>
      <c r="E21" s="17"/>
      <c r="F21" s="17"/>
      <c r="G21" s="17"/>
      <c r="H21" s="10" t="str">
        <f t="shared" si="0"/>
        <v> </v>
      </c>
      <c r="I21" s="10"/>
      <c r="J21" s="10"/>
      <c r="K21" s="10"/>
      <c r="L21" s="8">
        <f t="shared" si="1"/>
        <v>4</v>
      </c>
      <c r="M21" s="8"/>
    </row>
    <row r="22" spans="1:13" ht="15.75">
      <c r="A22" s="3">
        <v>19</v>
      </c>
      <c r="B22" s="14" t="s">
        <v>18</v>
      </c>
      <c r="C22" s="17">
        <v>1</v>
      </c>
      <c r="D22" s="17"/>
      <c r="E22" s="17"/>
      <c r="F22" s="17"/>
      <c r="G22" s="17"/>
      <c r="H22" s="10" t="str">
        <f t="shared" si="0"/>
        <v> </v>
      </c>
      <c r="I22" s="10"/>
      <c r="J22" s="10"/>
      <c r="K22" s="10"/>
      <c r="L22" s="8">
        <f t="shared" si="1"/>
        <v>5</v>
      </c>
      <c r="M22" s="8"/>
    </row>
    <row r="23" spans="1:13" ht="31.5">
      <c r="A23" s="3">
        <v>20</v>
      </c>
      <c r="B23" s="14" t="s">
        <v>19</v>
      </c>
      <c r="C23" s="17"/>
      <c r="D23" s="17">
        <v>1</v>
      </c>
      <c r="E23" s="17"/>
      <c r="F23" s="17"/>
      <c r="G23" s="17"/>
      <c r="H23" s="10" t="str">
        <f t="shared" si="0"/>
        <v> </v>
      </c>
      <c r="I23" s="10"/>
      <c r="J23" s="10"/>
      <c r="K23" s="10"/>
      <c r="M23" s="8">
        <f>IF(G23=1,5,IF(F23=1,4,IF(E23=1,3,IF(D23=1,2,IF(C23=1,1,0)))))</f>
        <v>2</v>
      </c>
    </row>
    <row r="24" spans="3:7" ht="51">
      <c r="C24" s="13" t="s">
        <v>20</v>
      </c>
      <c r="D24" s="13" t="s">
        <v>21</v>
      </c>
      <c r="E24" s="13" t="s">
        <v>22</v>
      </c>
      <c r="F24" s="13" t="s">
        <v>23</v>
      </c>
      <c r="G24" s="13" t="s">
        <v>24</v>
      </c>
    </row>
  </sheetData>
  <sheetProtection password="EFD0" sheet="1" objects="1" scenarios="1"/>
  <protectedRanges>
    <protectedRange sqref="B3 C4:G23" name="Диапазон1"/>
  </protectedRanges>
  <mergeCells count="1">
    <mergeCell ref="B1:G2"/>
  </mergeCells>
  <printOptions/>
  <pageMargins left="0.1968503937007874" right="0.1968503937007874" top="0.1968503937007874" bottom="0.1968503937007874"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6"/>
  <sheetViews>
    <sheetView view="pageBreakPreview" zoomScale="94" zoomScaleNormal="97" zoomScaleSheetLayoutView="94" workbookViewId="0" topLeftCell="A1">
      <selection activeCell="G4" sqref="G4"/>
    </sheetView>
  </sheetViews>
  <sheetFormatPr defaultColWidth="9.00390625" defaultRowHeight="12.75"/>
  <cols>
    <col min="1" max="1" width="3.00390625" style="0" customWidth="1"/>
    <col min="2" max="2" width="13.875" style="0" bestFit="1" customWidth="1"/>
    <col min="3" max="6" width="5.875" style="1" customWidth="1"/>
    <col min="7" max="7" width="6.00390625" style="0" customWidth="1"/>
    <col min="12" max="12" width="17.125" style="0" customWidth="1"/>
  </cols>
  <sheetData>
    <row r="1" spans="2:8" ht="15.75">
      <c r="B1" t="s">
        <v>36</v>
      </c>
      <c r="C1" s="20" t="str">
        <f>вопросник!B3</f>
        <v>Иванов Петр</v>
      </c>
      <c r="H1" s="22" t="s">
        <v>26</v>
      </c>
    </row>
    <row r="2" spans="3:12" ht="132" customHeight="1">
      <c r="C2" s="24" t="s">
        <v>26</v>
      </c>
      <c r="D2" s="24" t="s">
        <v>25</v>
      </c>
      <c r="E2" s="24" t="s">
        <v>27</v>
      </c>
      <c r="F2" s="24" t="s">
        <v>28</v>
      </c>
      <c r="H2" s="70" t="s">
        <v>37</v>
      </c>
      <c r="I2" s="70"/>
      <c r="J2" s="70"/>
      <c r="K2" s="70"/>
      <c r="L2" s="70"/>
    </row>
    <row r="3" spans="2:8" ht="12.75">
      <c r="B3" s="12" t="s">
        <v>35</v>
      </c>
      <c r="C3" s="1">
        <f>вопросник!L4+вопросник!M8+вопросник!L12+вопросник!L16+вопросник!L20</f>
        <v>17</v>
      </c>
      <c r="D3" s="1">
        <f>вопросник!M5+вопросник!L9+вопросник!M13+вопросник!L17+вопросник!L21</f>
        <v>16</v>
      </c>
      <c r="E3" s="1">
        <f>вопросник!L6+вопросник!L10+вопросник!L14+вопросник!L18+вопросник!L22</f>
        <v>19</v>
      </c>
      <c r="F3" s="1">
        <f>вопросник!L7+вопросник!L11+вопросник!M15+вопросник!L19+вопросник!M23</f>
        <v>20</v>
      </c>
      <c r="H3" s="22" t="s">
        <v>25</v>
      </c>
    </row>
    <row r="4" spans="2:12" ht="12.75" customHeight="1" thickBot="1">
      <c r="B4" s="11" t="s">
        <v>29</v>
      </c>
      <c r="F4" s="5"/>
      <c r="H4" s="70" t="s">
        <v>38</v>
      </c>
      <c r="I4" s="70"/>
      <c r="J4" s="70"/>
      <c r="K4" s="70"/>
      <c r="L4" s="70"/>
    </row>
    <row r="5" spans="1:12" ht="12.75" customHeight="1" thickBot="1" thickTop="1">
      <c r="A5" s="4">
        <v>25</v>
      </c>
      <c r="B5" s="74" t="s">
        <v>30</v>
      </c>
      <c r="C5" s="38" t="str">
        <f>IF($C$3=A5,"х"," ")</f>
        <v> </v>
      </c>
      <c r="D5" s="38" t="str">
        <f aca="true" t="shared" si="0" ref="D5:D15">IF($D$3=A5,"х"," ")</f>
        <v> </v>
      </c>
      <c r="E5" s="38" t="str">
        <f>IF($E$3=A5,"х"," ")</f>
        <v> </v>
      </c>
      <c r="F5" s="48" t="str">
        <f>IF($F$3=A5,"х"," ")</f>
        <v> </v>
      </c>
      <c r="H5" s="70"/>
      <c r="I5" s="70"/>
      <c r="J5" s="70"/>
      <c r="K5" s="70"/>
      <c r="L5" s="70"/>
    </row>
    <row r="6" spans="1:12" ht="14.25" thickBot="1" thickTop="1">
      <c r="A6" s="4">
        <v>24</v>
      </c>
      <c r="B6" s="75"/>
      <c r="C6" s="42" t="str">
        <f>IF($C$3=A6,"х"," ")</f>
        <v> </v>
      </c>
      <c r="D6" s="15" t="str">
        <f t="shared" si="0"/>
        <v> </v>
      </c>
      <c r="E6" s="46" t="str">
        <f aca="true" t="shared" si="1" ref="E6:E25">IF($E$3=A6,"х"," ")</f>
        <v> </v>
      </c>
      <c r="F6" s="49" t="str">
        <f aca="true" t="shared" si="2" ref="F6:F25">IF($F$3=A6,"х"," ")</f>
        <v> </v>
      </c>
      <c r="H6" s="70"/>
      <c r="I6" s="70"/>
      <c r="J6" s="70"/>
      <c r="K6" s="70"/>
      <c r="L6" s="70"/>
    </row>
    <row r="7" spans="1:12" ht="14.25" thickBot="1" thickTop="1">
      <c r="A7" s="4">
        <v>23</v>
      </c>
      <c r="B7" s="76" t="s">
        <v>31</v>
      </c>
      <c r="C7" s="43" t="str">
        <f>IF($C$3=A7,"х"," ")</f>
        <v> </v>
      </c>
      <c r="D7" s="44" t="str">
        <f t="shared" si="0"/>
        <v> </v>
      </c>
      <c r="E7" s="47" t="str">
        <f t="shared" si="1"/>
        <v> </v>
      </c>
      <c r="F7" s="56" t="str">
        <f t="shared" si="2"/>
        <v> </v>
      </c>
      <c r="H7" s="70"/>
      <c r="I7" s="70"/>
      <c r="J7" s="70"/>
      <c r="K7" s="70"/>
      <c r="L7" s="70"/>
    </row>
    <row r="8" spans="1:12" ht="13.5" thickTop="1">
      <c r="A8" s="4">
        <v>22</v>
      </c>
      <c r="B8" s="77"/>
      <c r="C8" s="16" t="str">
        <f>IF($C$3=A8,"х"," ")</f>
        <v> </v>
      </c>
      <c r="D8" s="45" t="str">
        <f t="shared" si="0"/>
        <v> </v>
      </c>
      <c r="E8" s="43" t="str">
        <f t="shared" si="1"/>
        <v> </v>
      </c>
      <c r="F8" s="55" t="str">
        <f t="shared" si="2"/>
        <v> </v>
      </c>
      <c r="H8" s="70"/>
      <c r="I8" s="70"/>
      <c r="J8" s="70"/>
      <c r="K8" s="70"/>
      <c r="L8" s="70"/>
    </row>
    <row r="9" spans="1:12" ht="13.5" thickBot="1">
      <c r="A9" s="4">
        <v>21</v>
      </c>
      <c r="B9" s="78"/>
      <c r="C9" s="51" t="str">
        <f aca="true" t="shared" si="3" ref="C9:C25">IF($C$3=A9,"х"," ")</f>
        <v> </v>
      </c>
      <c r="D9" s="16" t="str">
        <f t="shared" si="0"/>
        <v> </v>
      </c>
      <c r="E9" s="39" t="str">
        <f t="shared" si="1"/>
        <v> </v>
      </c>
      <c r="F9" s="53" t="str">
        <f t="shared" si="2"/>
        <v> </v>
      </c>
      <c r="H9" s="70"/>
      <c r="I9" s="70"/>
      <c r="J9" s="70"/>
      <c r="K9" s="70"/>
      <c r="L9" s="70"/>
    </row>
    <row r="10" spans="1:12" ht="14.25" thickBot="1" thickTop="1">
      <c r="A10" s="4">
        <v>20</v>
      </c>
      <c r="B10" s="79" t="s">
        <v>32</v>
      </c>
      <c r="C10" s="52" t="str">
        <f t="shared" si="3"/>
        <v> </v>
      </c>
      <c r="D10" s="37" t="str">
        <f t="shared" si="0"/>
        <v> </v>
      </c>
      <c r="E10" s="54" t="str">
        <f t="shared" si="1"/>
        <v> </v>
      </c>
      <c r="F10" s="53" t="str">
        <f t="shared" si="2"/>
        <v>х</v>
      </c>
      <c r="H10" s="70"/>
      <c r="I10" s="70"/>
      <c r="J10" s="70"/>
      <c r="K10" s="70"/>
      <c r="L10" s="70"/>
    </row>
    <row r="11" spans="1:12" ht="13.5" thickTop="1">
      <c r="A11" s="4">
        <v>19</v>
      </c>
      <c r="B11" s="80"/>
      <c r="C11" s="17" t="str">
        <f t="shared" si="3"/>
        <v> </v>
      </c>
      <c r="D11" s="50" t="str">
        <f t="shared" si="0"/>
        <v> </v>
      </c>
      <c r="E11" s="50" t="str">
        <f t="shared" si="1"/>
        <v>х</v>
      </c>
      <c r="F11" s="40" t="str">
        <f t="shared" si="2"/>
        <v> </v>
      </c>
      <c r="H11" s="70"/>
      <c r="I11" s="70"/>
      <c r="J11" s="70"/>
      <c r="K11" s="70"/>
      <c r="L11" s="70"/>
    </row>
    <row r="12" spans="1:12" ht="13.5" thickBot="1">
      <c r="A12" s="4">
        <v>18</v>
      </c>
      <c r="B12" s="80"/>
      <c r="C12" s="17" t="str">
        <f t="shared" si="3"/>
        <v> </v>
      </c>
      <c r="D12" s="17" t="str">
        <f t="shared" si="0"/>
        <v> </v>
      </c>
      <c r="E12" s="17" t="str">
        <f t="shared" si="1"/>
        <v> </v>
      </c>
      <c r="F12" s="63" t="str">
        <f t="shared" si="2"/>
        <v> </v>
      </c>
      <c r="H12" s="70"/>
      <c r="I12" s="70"/>
      <c r="J12" s="70"/>
      <c r="K12" s="70"/>
      <c r="L12" s="70"/>
    </row>
    <row r="13" spans="1:12" ht="13.5" thickTop="1">
      <c r="A13" s="4">
        <v>17</v>
      </c>
      <c r="B13" s="80"/>
      <c r="C13" s="17" t="str">
        <f t="shared" si="3"/>
        <v>х</v>
      </c>
      <c r="D13" s="17" t="str">
        <f t="shared" si="0"/>
        <v> </v>
      </c>
      <c r="E13" s="40" t="str">
        <f t="shared" si="1"/>
        <v> </v>
      </c>
      <c r="F13" s="64" t="str">
        <f t="shared" si="2"/>
        <v> </v>
      </c>
      <c r="H13" s="70"/>
      <c r="I13" s="70"/>
      <c r="J13" s="70"/>
      <c r="K13" s="70"/>
      <c r="L13" s="70"/>
    </row>
    <row r="14" spans="1:12" ht="13.5" thickBot="1">
      <c r="A14" s="4">
        <v>16</v>
      </c>
      <c r="B14" s="81"/>
      <c r="C14" s="58" t="str">
        <f t="shared" si="3"/>
        <v> </v>
      </c>
      <c r="D14" s="17" t="str">
        <f t="shared" si="0"/>
        <v>х</v>
      </c>
      <c r="E14" s="63" t="str">
        <f t="shared" si="1"/>
        <v> </v>
      </c>
      <c r="F14" s="61" t="str">
        <f t="shared" si="2"/>
        <v> </v>
      </c>
      <c r="H14" s="70"/>
      <c r="I14" s="70"/>
      <c r="J14" s="70"/>
      <c r="K14" s="70"/>
      <c r="L14" s="70"/>
    </row>
    <row r="15" spans="1:12" ht="14.25" thickBot="1" thickTop="1">
      <c r="A15" s="4">
        <v>15</v>
      </c>
      <c r="B15" s="82" t="s">
        <v>33</v>
      </c>
      <c r="C15" s="59" t="str">
        <f t="shared" si="3"/>
        <v> </v>
      </c>
      <c r="D15" s="60" t="str">
        <f t="shared" si="0"/>
        <v> </v>
      </c>
      <c r="E15" s="62" t="str">
        <f t="shared" si="1"/>
        <v> </v>
      </c>
      <c r="F15" s="41" t="str">
        <f t="shared" si="2"/>
        <v> </v>
      </c>
      <c r="H15" s="70"/>
      <c r="I15" s="70"/>
      <c r="J15" s="70"/>
      <c r="K15" s="70"/>
      <c r="L15" s="70"/>
    </row>
    <row r="16" spans="1:12" ht="13.5" thickTop="1">
      <c r="A16" s="4">
        <v>14</v>
      </c>
      <c r="B16" s="83"/>
      <c r="C16" s="18" t="str">
        <f t="shared" si="3"/>
        <v> </v>
      </c>
      <c r="D16" s="57" t="str">
        <f aca="true" t="shared" si="4" ref="D16:D25">IF($D$3=A16,"х"," ")</f>
        <v> </v>
      </c>
      <c r="E16" s="35" t="str">
        <f t="shared" si="1"/>
        <v> </v>
      </c>
      <c r="F16" s="36" t="str">
        <f t="shared" si="2"/>
        <v> </v>
      </c>
      <c r="H16" s="70"/>
      <c r="I16" s="70"/>
      <c r="J16" s="70"/>
      <c r="K16" s="70"/>
      <c r="L16" s="70"/>
    </row>
    <row r="17" spans="1:12" ht="12.75" customHeight="1" thickBot="1">
      <c r="A17" s="4">
        <v>13</v>
      </c>
      <c r="B17" s="84"/>
      <c r="C17" s="26" t="str">
        <f t="shared" si="3"/>
        <v> </v>
      </c>
      <c r="D17" s="18" t="str">
        <f t="shared" si="4"/>
        <v> </v>
      </c>
      <c r="E17" s="30" t="str">
        <f t="shared" si="1"/>
        <v> </v>
      </c>
      <c r="F17" s="31" t="str">
        <f t="shared" si="2"/>
        <v> </v>
      </c>
      <c r="H17" s="70"/>
      <c r="I17" s="70"/>
      <c r="J17" s="70"/>
      <c r="K17" s="70"/>
      <c r="L17" s="70"/>
    </row>
    <row r="18" spans="1:12" ht="14.25" thickBot="1" thickTop="1">
      <c r="A18" s="4">
        <v>12</v>
      </c>
      <c r="B18" s="71" t="s">
        <v>34</v>
      </c>
      <c r="C18" s="27" t="str">
        <f t="shared" si="3"/>
        <v> </v>
      </c>
      <c r="D18" s="29" t="str">
        <f t="shared" si="4"/>
        <v> </v>
      </c>
      <c r="E18" s="25" t="str">
        <f t="shared" si="1"/>
        <v> </v>
      </c>
      <c r="F18" s="33" t="str">
        <f t="shared" si="2"/>
        <v> </v>
      </c>
      <c r="H18" s="70"/>
      <c r="I18" s="70"/>
      <c r="J18" s="70"/>
      <c r="K18" s="70"/>
      <c r="L18" s="70"/>
    </row>
    <row r="19" spans="1:12" ht="12.75" customHeight="1" thickTop="1">
      <c r="A19" s="4">
        <v>11</v>
      </c>
      <c r="B19" s="72"/>
      <c r="C19" s="19" t="str">
        <f t="shared" si="3"/>
        <v> </v>
      </c>
      <c r="D19" s="28" t="str">
        <f t="shared" si="4"/>
        <v> </v>
      </c>
      <c r="E19" s="19" t="str">
        <f t="shared" si="1"/>
        <v> </v>
      </c>
      <c r="F19" s="33" t="str">
        <f t="shared" si="2"/>
        <v> </v>
      </c>
      <c r="H19" s="70"/>
      <c r="I19" s="70"/>
      <c r="J19" s="70"/>
      <c r="K19" s="70"/>
      <c r="L19" s="70"/>
    </row>
    <row r="20" spans="1:12" ht="12.75">
      <c r="A20" s="4">
        <v>10</v>
      </c>
      <c r="B20" s="72"/>
      <c r="C20" s="19" t="str">
        <f t="shared" si="3"/>
        <v> </v>
      </c>
      <c r="D20" s="19" t="str">
        <f t="shared" si="4"/>
        <v> </v>
      </c>
      <c r="E20" s="19" t="str">
        <f t="shared" si="1"/>
        <v> </v>
      </c>
      <c r="F20" s="33" t="str">
        <f t="shared" si="2"/>
        <v> </v>
      </c>
      <c r="H20" s="70"/>
      <c r="I20" s="70"/>
      <c r="J20" s="70"/>
      <c r="K20" s="70"/>
      <c r="L20" s="70"/>
    </row>
    <row r="21" spans="1:12" ht="12.75">
      <c r="A21" s="4">
        <v>9</v>
      </c>
      <c r="B21" s="72"/>
      <c r="C21" s="19" t="str">
        <f t="shared" si="3"/>
        <v> </v>
      </c>
      <c r="D21" s="19" t="str">
        <f t="shared" si="4"/>
        <v> </v>
      </c>
      <c r="E21" s="19" t="str">
        <f t="shared" si="1"/>
        <v> </v>
      </c>
      <c r="F21" s="33" t="str">
        <f t="shared" si="2"/>
        <v> </v>
      </c>
      <c r="H21" s="70"/>
      <c r="I21" s="70"/>
      <c r="J21" s="70"/>
      <c r="K21" s="70"/>
      <c r="L21" s="70"/>
    </row>
    <row r="22" spans="1:12" ht="12.75">
      <c r="A22" s="4">
        <v>8</v>
      </c>
      <c r="B22" s="72"/>
      <c r="C22" s="19" t="str">
        <f t="shared" si="3"/>
        <v> </v>
      </c>
      <c r="D22" s="19" t="str">
        <f t="shared" si="4"/>
        <v> </v>
      </c>
      <c r="E22" s="19" t="str">
        <f t="shared" si="1"/>
        <v> </v>
      </c>
      <c r="F22" s="33" t="str">
        <f t="shared" si="2"/>
        <v> </v>
      </c>
      <c r="H22" s="70"/>
      <c r="I22" s="70"/>
      <c r="J22" s="70"/>
      <c r="K22" s="70"/>
      <c r="L22" s="70"/>
    </row>
    <row r="23" spans="1:12" ht="12.75">
      <c r="A23" s="4">
        <v>7</v>
      </c>
      <c r="B23" s="72"/>
      <c r="C23" s="19" t="str">
        <f t="shared" si="3"/>
        <v> </v>
      </c>
      <c r="D23" s="19" t="str">
        <f t="shared" si="4"/>
        <v> </v>
      </c>
      <c r="E23" s="19" t="str">
        <f t="shared" si="1"/>
        <v> </v>
      </c>
      <c r="F23" s="33" t="str">
        <f t="shared" si="2"/>
        <v> </v>
      </c>
      <c r="H23" s="70"/>
      <c r="I23" s="70"/>
      <c r="J23" s="70"/>
      <c r="K23" s="70"/>
      <c r="L23" s="70"/>
    </row>
    <row r="24" spans="1:12" ht="12.75">
      <c r="A24" s="4">
        <v>6</v>
      </c>
      <c r="B24" s="72"/>
      <c r="C24" s="19" t="str">
        <f t="shared" si="3"/>
        <v> </v>
      </c>
      <c r="D24" s="19" t="str">
        <f t="shared" si="4"/>
        <v> </v>
      </c>
      <c r="E24" s="19" t="str">
        <f t="shared" si="1"/>
        <v> </v>
      </c>
      <c r="F24" s="33" t="str">
        <f t="shared" si="2"/>
        <v> </v>
      </c>
      <c r="H24" s="70"/>
      <c r="I24" s="70"/>
      <c r="J24" s="70"/>
      <c r="K24" s="70"/>
      <c r="L24" s="70"/>
    </row>
    <row r="25" spans="1:12" ht="13.5" thickBot="1">
      <c r="A25" s="4">
        <v>5</v>
      </c>
      <c r="B25" s="73"/>
      <c r="C25" s="32" t="str">
        <f t="shared" si="3"/>
        <v> </v>
      </c>
      <c r="D25" s="32" t="str">
        <f t="shared" si="4"/>
        <v> </v>
      </c>
      <c r="E25" s="32" t="str">
        <f t="shared" si="1"/>
        <v> </v>
      </c>
      <c r="F25" s="34" t="str">
        <f t="shared" si="2"/>
        <v> </v>
      </c>
      <c r="H25" s="70"/>
      <c r="I25" s="70"/>
      <c r="J25" s="70"/>
      <c r="K25" s="70"/>
      <c r="L25" s="70"/>
    </row>
    <row r="26" spans="8:12" ht="13.5" thickTop="1">
      <c r="H26" s="70"/>
      <c r="I26" s="70"/>
      <c r="J26" s="70"/>
      <c r="K26" s="70"/>
      <c r="L26" s="70"/>
    </row>
    <row r="27" spans="8:12" ht="12.75">
      <c r="H27" s="70"/>
      <c r="I27" s="70"/>
      <c r="J27" s="70"/>
      <c r="K27" s="70"/>
      <c r="L27" s="70"/>
    </row>
    <row r="28" spans="2:12" ht="12.75">
      <c r="B28" s="22" t="s">
        <v>27</v>
      </c>
      <c r="H28" s="23"/>
      <c r="I28" s="23"/>
      <c r="J28" s="23"/>
      <c r="K28" s="23"/>
      <c r="L28" s="23"/>
    </row>
    <row r="29" spans="2:12" ht="12.75" customHeight="1">
      <c r="B29" s="70" t="s">
        <v>39</v>
      </c>
      <c r="C29" s="70"/>
      <c r="D29" s="70"/>
      <c r="E29" s="70"/>
      <c r="F29" s="70"/>
      <c r="G29" s="70"/>
      <c r="H29" s="70"/>
      <c r="I29" s="70"/>
      <c r="J29" s="70"/>
      <c r="K29" s="70"/>
      <c r="L29" s="70"/>
    </row>
    <row r="30" spans="2:12" ht="12.75">
      <c r="B30" s="70"/>
      <c r="C30" s="70"/>
      <c r="D30" s="70"/>
      <c r="E30" s="70"/>
      <c r="F30" s="70"/>
      <c r="G30" s="70"/>
      <c r="H30" s="70"/>
      <c r="I30" s="70"/>
      <c r="J30" s="70"/>
      <c r="K30" s="70"/>
      <c r="L30" s="70"/>
    </row>
    <row r="31" spans="2:12" ht="12.75">
      <c r="B31" s="70"/>
      <c r="C31" s="70"/>
      <c r="D31" s="70"/>
      <c r="E31" s="70"/>
      <c r="F31" s="70"/>
      <c r="G31" s="70"/>
      <c r="H31" s="70"/>
      <c r="I31" s="70"/>
      <c r="J31" s="70"/>
      <c r="K31" s="70"/>
      <c r="L31" s="70"/>
    </row>
    <row r="32" spans="2:12" ht="12.75">
      <c r="B32" s="70"/>
      <c r="C32" s="70"/>
      <c r="D32" s="70"/>
      <c r="E32" s="70"/>
      <c r="F32" s="70"/>
      <c r="G32" s="70"/>
      <c r="H32" s="70"/>
      <c r="I32" s="70"/>
      <c r="J32" s="70"/>
      <c r="K32" s="70"/>
      <c r="L32" s="70"/>
    </row>
    <row r="33" spans="2:12" ht="12.75">
      <c r="B33" s="70"/>
      <c r="C33" s="70"/>
      <c r="D33" s="70"/>
      <c r="E33" s="70"/>
      <c r="F33" s="70"/>
      <c r="G33" s="70"/>
      <c r="H33" s="70"/>
      <c r="I33" s="70"/>
      <c r="J33" s="70"/>
      <c r="K33" s="70"/>
      <c r="L33" s="70"/>
    </row>
    <row r="34" spans="2:12" ht="12.75">
      <c r="B34" s="70"/>
      <c r="C34" s="70"/>
      <c r="D34" s="70"/>
      <c r="E34" s="70"/>
      <c r="F34" s="70"/>
      <c r="G34" s="70"/>
      <c r="H34" s="70"/>
      <c r="I34" s="70"/>
      <c r="J34" s="70"/>
      <c r="K34" s="70"/>
      <c r="L34" s="70"/>
    </row>
    <row r="35" spans="2:12" ht="12.75">
      <c r="B35" s="70"/>
      <c r="C35" s="70"/>
      <c r="D35" s="70"/>
      <c r="E35" s="70"/>
      <c r="F35" s="70"/>
      <c r="G35" s="70"/>
      <c r="H35" s="70"/>
      <c r="I35" s="70"/>
      <c r="J35" s="70"/>
      <c r="K35" s="70"/>
      <c r="L35" s="70"/>
    </row>
    <row r="36" spans="2:12" ht="12.75">
      <c r="B36" s="70"/>
      <c r="C36" s="70"/>
      <c r="D36" s="70"/>
      <c r="E36" s="70"/>
      <c r="F36" s="70"/>
      <c r="G36" s="70"/>
      <c r="H36" s="70"/>
      <c r="I36" s="70"/>
      <c r="J36" s="70"/>
      <c r="K36" s="70"/>
      <c r="L36" s="70"/>
    </row>
    <row r="37" spans="2:12" ht="12.75">
      <c r="B37" s="70"/>
      <c r="C37" s="70"/>
      <c r="D37" s="70"/>
      <c r="E37" s="70"/>
      <c r="F37" s="70"/>
      <c r="G37" s="70"/>
      <c r="H37" s="70"/>
      <c r="I37" s="70"/>
      <c r="J37" s="70"/>
      <c r="K37" s="70"/>
      <c r="L37" s="70"/>
    </row>
    <row r="38" spans="2:12" ht="12.75">
      <c r="B38" s="70"/>
      <c r="C38" s="70"/>
      <c r="D38" s="70"/>
      <c r="E38" s="70"/>
      <c r="F38" s="70"/>
      <c r="G38" s="70"/>
      <c r="H38" s="70"/>
      <c r="I38" s="70"/>
      <c r="J38" s="70"/>
      <c r="K38" s="70"/>
      <c r="L38" s="70"/>
    </row>
    <row r="39" spans="2:12" ht="12.75">
      <c r="B39" s="70"/>
      <c r="C39" s="70"/>
      <c r="D39" s="70"/>
      <c r="E39" s="70"/>
      <c r="F39" s="70"/>
      <c r="G39" s="70"/>
      <c r="H39" s="70"/>
      <c r="I39" s="70"/>
      <c r="J39" s="70"/>
      <c r="K39" s="70"/>
      <c r="L39" s="70"/>
    </row>
    <row r="40" spans="2:12" ht="12.75">
      <c r="B40" s="70"/>
      <c r="C40" s="70"/>
      <c r="D40" s="70"/>
      <c r="E40" s="70"/>
      <c r="F40" s="70"/>
      <c r="G40" s="70"/>
      <c r="H40" s="70"/>
      <c r="I40" s="70"/>
      <c r="J40" s="70"/>
      <c r="K40" s="70"/>
      <c r="L40" s="70"/>
    </row>
    <row r="41" spans="2:12" ht="12.75">
      <c r="B41" s="70"/>
      <c r="C41" s="70"/>
      <c r="D41" s="70"/>
      <c r="E41" s="70"/>
      <c r="F41" s="70"/>
      <c r="G41" s="70"/>
      <c r="H41" s="70"/>
      <c r="I41" s="70"/>
      <c r="J41" s="70"/>
      <c r="K41" s="70"/>
      <c r="L41" s="70"/>
    </row>
    <row r="42" spans="2:12" ht="12.75">
      <c r="B42" s="70"/>
      <c r="C42" s="70"/>
      <c r="D42" s="70"/>
      <c r="E42" s="70"/>
      <c r="F42" s="70"/>
      <c r="G42" s="70"/>
      <c r="H42" s="70"/>
      <c r="I42" s="70"/>
      <c r="J42" s="70"/>
      <c r="K42" s="70"/>
      <c r="L42" s="70"/>
    </row>
    <row r="43" spans="2:12" ht="12.75">
      <c r="B43" s="70"/>
      <c r="C43" s="70"/>
      <c r="D43" s="70"/>
      <c r="E43" s="70"/>
      <c r="F43" s="70"/>
      <c r="G43" s="70"/>
      <c r="H43" s="70"/>
      <c r="I43" s="70"/>
      <c r="J43" s="70"/>
      <c r="K43" s="70"/>
      <c r="L43" s="70"/>
    </row>
    <row r="44" spans="2:12" ht="12.75">
      <c r="B44" s="70"/>
      <c r="C44" s="70"/>
      <c r="D44" s="70"/>
      <c r="E44" s="70"/>
      <c r="F44" s="70"/>
      <c r="G44" s="70"/>
      <c r="H44" s="70"/>
      <c r="I44" s="70"/>
      <c r="J44" s="70"/>
      <c r="K44" s="70"/>
      <c r="L44" s="70"/>
    </row>
    <row r="45" spans="2:12" ht="21.75" customHeight="1">
      <c r="B45" s="70"/>
      <c r="C45" s="70"/>
      <c r="D45" s="70"/>
      <c r="E45" s="70"/>
      <c r="F45" s="70"/>
      <c r="G45" s="70"/>
      <c r="H45" s="70"/>
      <c r="I45" s="70"/>
      <c r="J45" s="70"/>
      <c r="K45" s="70"/>
      <c r="L45" s="70"/>
    </row>
    <row r="46" spans="2:12" ht="12.75">
      <c r="B46" s="22" t="s">
        <v>28</v>
      </c>
      <c r="H46" s="21"/>
      <c r="I46" s="21"/>
      <c r="J46" s="21"/>
      <c r="K46" s="21"/>
      <c r="L46" s="21"/>
    </row>
    <row r="47" spans="2:12" ht="17.25" customHeight="1">
      <c r="B47" s="70" t="s">
        <v>40</v>
      </c>
      <c r="C47" s="70"/>
      <c r="D47" s="70"/>
      <c r="E47" s="70"/>
      <c r="F47" s="70"/>
      <c r="G47" s="70"/>
      <c r="H47" s="70"/>
      <c r="I47" s="70"/>
      <c r="J47" s="70"/>
      <c r="K47" s="70"/>
      <c r="L47" s="70"/>
    </row>
    <row r="48" spans="2:12" ht="12.75">
      <c r="B48" s="70"/>
      <c r="C48" s="70"/>
      <c r="D48" s="70"/>
      <c r="E48" s="70"/>
      <c r="F48" s="70"/>
      <c r="G48" s="70"/>
      <c r="H48" s="70"/>
      <c r="I48" s="70"/>
      <c r="J48" s="70"/>
      <c r="K48" s="70"/>
      <c r="L48" s="70"/>
    </row>
    <row r="49" spans="2:12" ht="12.75">
      <c r="B49" s="70"/>
      <c r="C49" s="70"/>
      <c r="D49" s="70"/>
      <c r="E49" s="70"/>
      <c r="F49" s="70"/>
      <c r="G49" s="70"/>
      <c r="H49" s="70"/>
      <c r="I49" s="70"/>
      <c r="J49" s="70"/>
      <c r="K49" s="70"/>
      <c r="L49" s="70"/>
    </row>
    <row r="50" spans="2:12" ht="12.75">
      <c r="B50" s="70"/>
      <c r="C50" s="70"/>
      <c r="D50" s="70"/>
      <c r="E50" s="70"/>
      <c r="F50" s="70"/>
      <c r="G50" s="70"/>
      <c r="H50" s="70"/>
      <c r="I50" s="70"/>
      <c r="J50" s="70"/>
      <c r="K50" s="70"/>
      <c r="L50" s="70"/>
    </row>
    <row r="51" spans="2:12" ht="12.75">
      <c r="B51" s="70"/>
      <c r="C51" s="70"/>
      <c r="D51" s="70"/>
      <c r="E51" s="70"/>
      <c r="F51" s="70"/>
      <c r="G51" s="70"/>
      <c r="H51" s="70"/>
      <c r="I51" s="70"/>
      <c r="J51" s="70"/>
      <c r="K51" s="70"/>
      <c r="L51" s="70"/>
    </row>
    <row r="52" spans="2:12" ht="12.75">
      <c r="B52" s="70"/>
      <c r="C52" s="70"/>
      <c r="D52" s="70"/>
      <c r="E52" s="70"/>
      <c r="F52" s="70"/>
      <c r="G52" s="70"/>
      <c r="H52" s="70"/>
      <c r="I52" s="70"/>
      <c r="J52" s="70"/>
      <c r="K52" s="70"/>
      <c r="L52" s="70"/>
    </row>
    <row r="53" spans="2:12" ht="12.75">
      <c r="B53" s="70"/>
      <c r="C53" s="70"/>
      <c r="D53" s="70"/>
      <c r="E53" s="70"/>
      <c r="F53" s="70"/>
      <c r="G53" s="70"/>
      <c r="H53" s="70"/>
      <c r="I53" s="70"/>
      <c r="J53" s="70"/>
      <c r="K53" s="70"/>
      <c r="L53" s="70"/>
    </row>
    <row r="54" spans="2:12" ht="12.75">
      <c r="B54" s="70"/>
      <c r="C54" s="70"/>
      <c r="D54" s="70"/>
      <c r="E54" s="70"/>
      <c r="F54" s="70"/>
      <c r="G54" s="70"/>
      <c r="H54" s="70"/>
      <c r="I54" s="70"/>
      <c r="J54" s="70"/>
      <c r="K54" s="70"/>
      <c r="L54" s="70"/>
    </row>
    <row r="55" spans="2:12" ht="12.75">
      <c r="B55" s="70"/>
      <c r="C55" s="70"/>
      <c r="D55" s="70"/>
      <c r="E55" s="70"/>
      <c r="F55" s="70"/>
      <c r="G55" s="70"/>
      <c r="H55" s="70"/>
      <c r="I55" s="70"/>
      <c r="J55" s="70"/>
      <c r="K55" s="70"/>
      <c r="L55" s="70"/>
    </row>
    <row r="56" spans="2:12" ht="12.75">
      <c r="B56" s="70"/>
      <c r="C56" s="70"/>
      <c r="D56" s="70"/>
      <c r="E56" s="70"/>
      <c r="F56" s="70"/>
      <c r="G56" s="70"/>
      <c r="H56" s="70"/>
      <c r="I56" s="70"/>
      <c r="J56" s="70"/>
      <c r="K56" s="70"/>
      <c r="L56" s="70"/>
    </row>
  </sheetData>
  <sheetProtection sheet="1" objects="1" scenarios="1"/>
  <mergeCells count="9">
    <mergeCell ref="H2:L2"/>
    <mergeCell ref="H4:L27"/>
    <mergeCell ref="B29:L45"/>
    <mergeCell ref="B47:L56"/>
    <mergeCell ref="B18:B25"/>
    <mergeCell ref="B5:B6"/>
    <mergeCell ref="B7:B9"/>
    <mergeCell ref="B10:B14"/>
    <mergeCell ref="B15:B17"/>
  </mergeCells>
  <printOptions/>
  <pageMargins left="0.1968503937007874" right="0.1968503937007874" top="0.1968503937007874" bottom="0.1968503937007874" header="0.1968503937007874" footer="0.196850393700787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1"/>
  <sheetViews>
    <sheetView zoomScale="145" zoomScaleNormal="145" workbookViewId="0" topLeftCell="A1">
      <selection activeCell="A2" sqref="A2"/>
    </sheetView>
  </sheetViews>
  <sheetFormatPr defaultColWidth="9.00390625" defaultRowHeight="12.75"/>
  <cols>
    <col min="1" max="1" width="70.625" style="0" customWidth="1"/>
  </cols>
  <sheetData>
    <row r="1" ht="76.5">
      <c r="A1" s="67" t="s">
        <v>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Б-Т</Company>
  <HyperlinkBase>http://b-t.com.ua</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Тест ПИРАМИДА МАСЛОУ</dc:title>
  <dc:subject/>
  <dc:creator>Типатов Николай Владимирович</dc:creator>
  <cp:keywords/>
  <dc:description/>
  <cp:lastModifiedBy>Niko</cp:lastModifiedBy>
  <cp:lastPrinted>2007-08-03T19:09:47Z</cp:lastPrinted>
  <dcterms:created xsi:type="dcterms:W3CDTF">2004-10-26T16:02:04Z</dcterms:created>
  <dcterms:modified xsi:type="dcterms:W3CDTF">2008-04-15T17:58:17Z</dcterms:modified>
  <cp:category/>
  <cp:version/>
  <cp:contentType/>
  <cp:contentStatus/>
</cp:coreProperties>
</file>